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6" yWindow="330" windowWidth="12900" windowHeight="10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'Sheet1'!$A$1:$K$67</definedName>
  </definedNames>
  <calcPr fullCalcOnLoad="1"/>
</workbook>
</file>

<file path=xl/sharedStrings.xml><?xml version="1.0" encoding="utf-8"?>
<sst xmlns="http://schemas.openxmlformats.org/spreadsheetml/2006/main" count="123" uniqueCount="101">
  <si>
    <t>1st Semester</t>
  </si>
  <si>
    <t>Chemical Principles</t>
  </si>
  <si>
    <t>Calculus I</t>
  </si>
  <si>
    <t>Mechanics</t>
  </si>
  <si>
    <t>First Year Seminar</t>
  </si>
  <si>
    <t>2nd Semester</t>
  </si>
  <si>
    <t>Calculus II</t>
  </si>
  <si>
    <t>PHYS 212</t>
  </si>
  <si>
    <t>Electricity &amp; Magnetism</t>
  </si>
  <si>
    <t>ED&amp;G 100</t>
  </si>
  <si>
    <t>Engrg Design &amp; Graphics</t>
  </si>
  <si>
    <t>Statics</t>
  </si>
  <si>
    <t>3rd Semester</t>
  </si>
  <si>
    <t>MATH 230</t>
  </si>
  <si>
    <t>Calculus III</t>
  </si>
  <si>
    <t>PHYS 213-214</t>
  </si>
  <si>
    <t>Waves &amp; Thermodynamics</t>
  </si>
  <si>
    <t>Strength of Materials</t>
  </si>
  <si>
    <t>CMPSC 201 (FORTRAN preferred)</t>
  </si>
  <si>
    <t>Arts, Humanities or Soc/Beh Sciences</t>
  </si>
  <si>
    <t>Arts, Humanities or Soc/Beh Sci</t>
  </si>
  <si>
    <t>4th Semester</t>
  </si>
  <si>
    <t>MATH 251</t>
  </si>
  <si>
    <t>Ordnry &amp; Partial Diff. Eqns</t>
  </si>
  <si>
    <t>MATH 220</t>
  </si>
  <si>
    <t>Matrices</t>
  </si>
  <si>
    <t>M E 030</t>
  </si>
  <si>
    <t>Engr. Thermodynamics I</t>
  </si>
  <si>
    <t>Dynamics</t>
  </si>
  <si>
    <t>E MCH 215, 216</t>
  </si>
  <si>
    <t>Mech. Respnse of Mat'ls</t>
  </si>
  <si>
    <t>AERSP 301</t>
  </si>
  <si>
    <t>Aerospace Structures I</t>
  </si>
  <si>
    <t>Astronautics</t>
  </si>
  <si>
    <t>AERSP 311</t>
  </si>
  <si>
    <t>Aerodynamics I</t>
  </si>
  <si>
    <t>Aerospace Analysis</t>
  </si>
  <si>
    <t>Health &amp; Physical Activity (GHA)</t>
  </si>
  <si>
    <t>AERSP 304</t>
  </si>
  <si>
    <t>Dynamics &amp; Control</t>
  </si>
  <si>
    <t>Aeronautics</t>
  </si>
  <si>
    <t>AERSP 302</t>
  </si>
  <si>
    <t>Aerospace Structures II</t>
  </si>
  <si>
    <t>AERSP 312</t>
  </si>
  <si>
    <t>Aerodynamics II</t>
  </si>
  <si>
    <t>CAS 100 A/B</t>
  </si>
  <si>
    <t>Effective Speech</t>
  </si>
  <si>
    <t>and 406W (odd numbered semesters correspond to Fall, even numbers to Spring).</t>
  </si>
  <si>
    <t>AERSP 406W</t>
  </si>
  <si>
    <t>Structures &amp; Dynamics Lab</t>
  </si>
  <si>
    <t>AERSP 410</t>
  </si>
  <si>
    <t>Aerospace Propulsion</t>
  </si>
  <si>
    <t>AERSP 413 or 450</t>
  </si>
  <si>
    <t>A/C or S/C Dyn. &amp; Controls</t>
  </si>
  <si>
    <t>ENGL 202C</t>
  </si>
  <si>
    <t>Technical Writing</t>
  </si>
  <si>
    <t>Technical Elective</t>
  </si>
  <si>
    <t>EE 305</t>
  </si>
  <si>
    <t>Intro. to Electronics</t>
  </si>
  <si>
    <r>
      <t>NOTE:</t>
    </r>
    <r>
      <rPr>
        <sz val="10"/>
        <rFont val="Arial"/>
        <family val="0"/>
      </rPr>
      <t xml:space="preserve">  </t>
    </r>
    <r>
      <rPr>
        <i/>
        <sz val="10"/>
        <rFont val="Arial"/>
        <family val="2"/>
      </rPr>
      <t xml:space="preserve">All AERSP courses are offered only once a year in the semester shown on the schedule, except 405W </t>
    </r>
  </si>
  <si>
    <r>
      <t>D</t>
    </r>
    <r>
      <rPr>
        <b/>
        <i/>
        <sz val="10"/>
        <rFont val="Arial"/>
        <family val="2"/>
      </rPr>
      <t>CHEM 012</t>
    </r>
  </si>
  <si>
    <r>
      <t>D</t>
    </r>
    <r>
      <rPr>
        <b/>
        <i/>
        <sz val="10"/>
        <rFont val="Arial"/>
        <family val="0"/>
      </rPr>
      <t>MATH 140</t>
    </r>
  </si>
  <si>
    <r>
      <t>D</t>
    </r>
    <r>
      <rPr>
        <b/>
        <i/>
        <sz val="10"/>
        <rFont val="Arial"/>
        <family val="0"/>
      </rPr>
      <t>PHYS 211</t>
    </r>
  </si>
  <si>
    <r>
      <t>D</t>
    </r>
    <r>
      <rPr>
        <b/>
        <i/>
        <sz val="10"/>
        <rFont val="Arial"/>
        <family val="0"/>
      </rPr>
      <t>MATH 141</t>
    </r>
  </si>
  <si>
    <r>
      <t>Q</t>
    </r>
    <r>
      <rPr>
        <b/>
        <sz val="10"/>
        <rFont val="Arial"/>
        <family val="0"/>
      </rPr>
      <t>AERSP 309</t>
    </r>
  </si>
  <si>
    <r>
      <t>Q</t>
    </r>
    <r>
      <rPr>
        <b/>
        <sz val="10"/>
        <rFont val="Arial"/>
        <family val="0"/>
      </rPr>
      <t>AERSP 306</t>
    </r>
  </si>
  <si>
    <r>
      <t>Q</t>
    </r>
    <r>
      <rPr>
        <b/>
        <sz val="10"/>
        <rFont val="Arial"/>
        <family val="0"/>
      </rPr>
      <t xml:space="preserve">AERSP 313 </t>
    </r>
  </si>
  <si>
    <r>
      <t xml:space="preserve">D </t>
    </r>
    <r>
      <rPr>
        <sz val="10"/>
        <rFont val="Arial"/>
        <family val="2"/>
      </rPr>
      <t xml:space="preserve">Courses listed in </t>
    </r>
    <r>
      <rPr>
        <b/>
        <i/>
        <sz val="10"/>
        <rFont val="Arial"/>
        <family val="2"/>
      </rPr>
      <t>boldface italic type</t>
    </r>
    <r>
      <rPr>
        <sz val="10"/>
        <rFont val="Arial"/>
        <family val="2"/>
      </rPr>
      <t xml:space="preserve"> require a grade of C or better fo entrance into this major</t>
    </r>
  </si>
  <si>
    <r>
      <t xml:space="preserve">Q </t>
    </r>
    <r>
      <rPr>
        <sz val="10"/>
        <rFont val="Arial"/>
        <family val="2"/>
      </rPr>
      <t>Courses listed in</t>
    </r>
    <r>
      <rPr>
        <b/>
        <sz val="10"/>
        <rFont val="Arial"/>
        <family val="2"/>
      </rPr>
      <t xml:space="preserve"> boldface type</t>
    </r>
    <r>
      <rPr>
        <sz val="10"/>
        <rFont val="Arial"/>
        <family val="2"/>
      </rPr>
      <t xml:space="preserve"> require a grade of C or better for graduation in this major.</t>
    </r>
  </si>
  <si>
    <t>Total Credits Shown on This Worksheet</t>
  </si>
  <si>
    <t>Total Credits Required to Graduate</t>
  </si>
  <si>
    <t>This spreadsheet can be edited, except for credit sums in each semester.</t>
  </si>
  <si>
    <r>
      <t>S</t>
    </r>
    <r>
      <rPr>
        <b/>
        <sz val="10"/>
        <rFont val="Arial"/>
        <family val="2"/>
      </rPr>
      <t>E MCH 13 or 13D</t>
    </r>
  </si>
  <si>
    <r>
      <t>Q</t>
    </r>
    <r>
      <rPr>
        <b/>
        <sz val="10"/>
        <rFont val="Arial"/>
        <family val="2"/>
      </rPr>
      <t>E MCH 12</t>
    </r>
  </si>
  <si>
    <t>E MCH 11</t>
  </si>
  <si>
    <t xml:space="preserve"> </t>
  </si>
  <si>
    <t>(Continued on next page)</t>
  </si>
  <si>
    <t>Coop Schedule for Aerospace Engineering</t>
  </si>
  <si>
    <t>YEAR 3</t>
  </si>
  <si>
    <t>SUMMER</t>
  </si>
  <si>
    <t>FALL</t>
  </si>
  <si>
    <t>SPRING</t>
  </si>
  <si>
    <t>WORK</t>
  </si>
  <si>
    <t>(ENGR 295)</t>
  </si>
  <si>
    <t>YEAR 4</t>
  </si>
  <si>
    <t>(ENGR 395)</t>
  </si>
  <si>
    <t>AERSP 401A</t>
  </si>
  <si>
    <t>AERSP 402A</t>
  </si>
  <si>
    <t>S/C Design</t>
  </si>
  <si>
    <t>A/C Design</t>
  </si>
  <si>
    <t>YEAR 5</t>
  </si>
  <si>
    <t>(ENGR 495)</t>
  </si>
  <si>
    <t>Rhetoric &amp; Comp.</t>
  </si>
  <si>
    <t>Economics</t>
  </si>
  <si>
    <t>*ECON 2, 4, or 14</t>
  </si>
  <si>
    <t>*ENGL 015 or 030</t>
  </si>
  <si>
    <t xml:space="preserve">* ENGL and ECON may be scheduled in either Fall or Spring of the first year.  </t>
  </si>
  <si>
    <t>Coop Schedule for Aerospace Engineering (cont'd)</t>
  </si>
  <si>
    <t>AERSP 405W</t>
  </si>
  <si>
    <t>Aerodynamics Lab</t>
  </si>
  <si>
    <t>cr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</si>
</sst>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Wingdings 2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Wingdings 2"/>
      <family val="1"/>
    </font>
    <font>
      <b/>
      <i/>
      <sz val="10"/>
      <name val="Arial"/>
      <family val="2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3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5" xfId="0" applyFont="1" applyFill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0" fontId="3" fillId="0" borderId="7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40">
      <selection activeCell="E59" sqref="E59"/>
    </sheetView>
  </sheetViews>
  <sheetFormatPr defaultColWidth="9.140625" defaultRowHeight="12.75"/>
  <cols>
    <col min="1" max="1" width="17.57421875" style="1" customWidth="1"/>
    <col min="2" max="2" width="23.57421875" style="1" customWidth="1"/>
    <col min="3" max="3" width="4.57421875" style="1" customWidth="1"/>
    <col min="4" max="4" width="2.00390625" style="1" customWidth="1"/>
    <col min="5" max="5" width="16.00390625" style="1" customWidth="1"/>
    <col min="6" max="6" width="22.7109375" style="1" customWidth="1"/>
    <col min="7" max="7" width="5.00390625" style="1" customWidth="1"/>
    <col min="8" max="8" width="1.421875" style="1" customWidth="1"/>
    <col min="9" max="9" width="12.28125" style="1" customWidth="1"/>
    <col min="10" max="10" width="17.421875" style="1" customWidth="1"/>
    <col min="11" max="11" width="5.140625" style="1" customWidth="1"/>
    <col min="12" max="16384" width="8.7109375" style="1" customWidth="1"/>
  </cols>
  <sheetData>
    <row r="1" ht="12">
      <c r="A1" s="1" t="s">
        <v>71</v>
      </c>
    </row>
    <row r="3" spans="1:7" ht="12.75">
      <c r="A3" s="15" t="s">
        <v>77</v>
      </c>
      <c r="B3" s="15"/>
      <c r="C3" s="15"/>
      <c r="D3" s="15"/>
      <c r="E3" s="15"/>
      <c r="F3" s="15"/>
      <c r="G3" s="15"/>
    </row>
    <row r="4" spans="1:7" ht="12">
      <c r="A4" s="16"/>
      <c r="B4" s="16"/>
      <c r="C4" s="16"/>
      <c r="D4" s="16"/>
      <c r="E4" s="16"/>
      <c r="F4" s="16"/>
      <c r="G4" s="16"/>
    </row>
    <row r="6" ht="12.75">
      <c r="A6" s="2" t="s">
        <v>59</v>
      </c>
    </row>
    <row r="7" ht="12.75">
      <c r="A7" s="3" t="s">
        <v>47</v>
      </c>
    </row>
    <row r="9" spans="1:7" ht="12">
      <c r="A9" s="14" t="s">
        <v>0</v>
      </c>
      <c r="B9" s="14"/>
      <c r="C9" s="29" t="s">
        <v>100</v>
      </c>
      <c r="E9" s="14" t="s">
        <v>5</v>
      </c>
      <c r="F9" s="14"/>
      <c r="G9" s="29" t="s">
        <v>100</v>
      </c>
    </row>
    <row r="10" spans="1:7" ht="12">
      <c r="A10" s="1" t="s">
        <v>95</v>
      </c>
      <c r="B10" s="1" t="s">
        <v>92</v>
      </c>
      <c r="C10" s="1">
        <v>3</v>
      </c>
      <c r="E10" s="1" t="s">
        <v>94</v>
      </c>
      <c r="F10" s="1" t="s">
        <v>93</v>
      </c>
      <c r="G10" s="1">
        <v>3</v>
      </c>
    </row>
    <row r="11" spans="1:7" ht="12.75">
      <c r="A11" s="4" t="s">
        <v>60</v>
      </c>
      <c r="B11" s="5" t="s">
        <v>1</v>
      </c>
      <c r="C11" s="5">
        <v>3</v>
      </c>
      <c r="E11" s="4" t="s">
        <v>63</v>
      </c>
      <c r="F11" s="5" t="s">
        <v>6</v>
      </c>
      <c r="G11" s="12">
        <v>4</v>
      </c>
    </row>
    <row r="12" spans="1:7" ht="12.75">
      <c r="A12" s="4" t="s">
        <v>61</v>
      </c>
      <c r="B12" s="5" t="s">
        <v>2</v>
      </c>
      <c r="C12" s="5">
        <v>4</v>
      </c>
      <c r="E12" s="1" t="s">
        <v>7</v>
      </c>
      <c r="F12" s="1" t="s">
        <v>8</v>
      </c>
      <c r="G12" s="1">
        <v>4</v>
      </c>
    </row>
    <row r="13" spans="1:7" ht="12.75">
      <c r="A13" s="4" t="s">
        <v>62</v>
      </c>
      <c r="B13" s="5" t="s">
        <v>3</v>
      </c>
      <c r="C13" s="5">
        <v>4</v>
      </c>
      <c r="E13" s="1" t="s">
        <v>9</v>
      </c>
      <c r="F13" s="1" t="s">
        <v>10</v>
      </c>
      <c r="G13" s="1">
        <v>3</v>
      </c>
    </row>
    <row r="14" spans="1:7" ht="12">
      <c r="A14" s="1" t="s">
        <v>20</v>
      </c>
      <c r="C14" s="1">
        <v>3</v>
      </c>
      <c r="E14" s="1" t="s">
        <v>74</v>
      </c>
      <c r="F14" s="1" t="s">
        <v>11</v>
      </c>
      <c r="G14" s="6">
        <v>3</v>
      </c>
    </row>
    <row r="15" spans="1:7" ht="12.75" thickBot="1">
      <c r="A15" s="1" t="s">
        <v>4</v>
      </c>
      <c r="C15" s="7">
        <v>1</v>
      </c>
      <c r="G15" s="7"/>
    </row>
    <row r="16" spans="3:7" s="20" customFormat="1" ht="12.75" thickTop="1">
      <c r="C16" s="21">
        <f>SUM(C10:C15)</f>
        <v>18</v>
      </c>
      <c r="G16" s="20">
        <f>SUM(G10:G15)</f>
        <v>17</v>
      </c>
    </row>
    <row r="17" ht="12">
      <c r="A17" s="1" t="s">
        <v>75</v>
      </c>
    </row>
    <row r="18" spans="1:7" ht="12">
      <c r="A18" s="14" t="s">
        <v>12</v>
      </c>
      <c r="B18" s="14"/>
      <c r="C18" s="29" t="s">
        <v>100</v>
      </c>
      <c r="E18" s="14" t="s">
        <v>21</v>
      </c>
      <c r="F18" s="14"/>
      <c r="G18" s="29" t="s">
        <v>100</v>
      </c>
    </row>
    <row r="19" spans="1:7" ht="12">
      <c r="A19" s="1" t="s">
        <v>13</v>
      </c>
      <c r="B19" s="1" t="s">
        <v>14</v>
      </c>
      <c r="C19" s="1">
        <v>4</v>
      </c>
      <c r="E19" s="1" t="s">
        <v>22</v>
      </c>
      <c r="F19" s="1" t="s">
        <v>23</v>
      </c>
      <c r="G19" s="1">
        <v>4</v>
      </c>
    </row>
    <row r="20" spans="1:7" ht="12">
      <c r="A20" s="1" t="s">
        <v>15</v>
      </c>
      <c r="B20" s="1" t="s">
        <v>16</v>
      </c>
      <c r="C20" s="1">
        <v>4</v>
      </c>
      <c r="E20" s="1" t="s">
        <v>24</v>
      </c>
      <c r="F20" s="1" t="s">
        <v>25</v>
      </c>
      <c r="G20" s="1">
        <v>2</v>
      </c>
    </row>
    <row r="21" spans="1:7" ht="12.75">
      <c r="A21" s="8" t="s">
        <v>72</v>
      </c>
      <c r="B21" s="2" t="s">
        <v>17</v>
      </c>
      <c r="C21" s="2">
        <v>3</v>
      </c>
      <c r="E21" s="1" t="s">
        <v>26</v>
      </c>
      <c r="F21" s="1" t="s">
        <v>27</v>
      </c>
      <c r="G21" s="1">
        <v>3</v>
      </c>
    </row>
    <row r="22" spans="1:7" ht="12.75">
      <c r="A22" s="1" t="s">
        <v>18</v>
      </c>
      <c r="C22" s="1">
        <v>3</v>
      </c>
      <c r="E22" s="8" t="s">
        <v>73</v>
      </c>
      <c r="F22" s="2" t="s">
        <v>28</v>
      </c>
      <c r="G22" s="2">
        <v>3</v>
      </c>
    </row>
    <row r="23" spans="1:7" ht="12">
      <c r="A23" s="1" t="s">
        <v>19</v>
      </c>
      <c r="C23" s="6">
        <v>3</v>
      </c>
      <c r="E23" s="1" t="s">
        <v>19</v>
      </c>
      <c r="G23" s="6">
        <v>3</v>
      </c>
    </row>
    <row r="24" spans="3:7" ht="12.75" thickBot="1">
      <c r="C24" s="7"/>
      <c r="G24" s="7"/>
    </row>
    <row r="25" spans="3:7" s="20" customFormat="1" ht="12.75" thickTop="1">
      <c r="C25" s="20">
        <f>SUM(C19:C24)</f>
        <v>17</v>
      </c>
      <c r="G25" s="21">
        <f>SUM(G19:G23)</f>
        <v>15</v>
      </c>
    </row>
    <row r="26" ht="12">
      <c r="G26" s="6"/>
    </row>
    <row r="27" spans="1:7" ht="12.75">
      <c r="A27" s="2" t="s">
        <v>76</v>
      </c>
      <c r="G27" s="6"/>
    </row>
    <row r="28" ht="12">
      <c r="G28" s="6"/>
    </row>
    <row r="29" ht="12">
      <c r="G29" s="6"/>
    </row>
    <row r="30" spans="1:7" ht="12.75">
      <c r="A30" s="15" t="s">
        <v>97</v>
      </c>
      <c r="B30" s="15"/>
      <c r="C30" s="15"/>
      <c r="D30" s="15"/>
      <c r="E30" s="15"/>
      <c r="F30" s="15"/>
      <c r="G30" s="15"/>
    </row>
    <row r="31" spans="1:7" ht="15">
      <c r="A31" s="13" t="s">
        <v>78</v>
      </c>
      <c r="B31" s="10"/>
      <c r="C31" s="10"/>
      <c r="D31" s="10"/>
      <c r="E31" s="10"/>
      <c r="F31" s="10"/>
      <c r="G31" s="10"/>
    </row>
    <row r="32" spans="1:7" ht="15">
      <c r="A32" s="10"/>
      <c r="B32" s="10"/>
      <c r="C32" s="10"/>
      <c r="D32" s="10"/>
      <c r="E32" s="10"/>
      <c r="F32" s="10"/>
      <c r="G32" s="10"/>
    </row>
    <row r="33" spans="1:11" ht="12">
      <c r="A33" s="14" t="s">
        <v>79</v>
      </c>
      <c r="B33" s="14"/>
      <c r="C33" s="29" t="s">
        <v>100</v>
      </c>
      <c r="E33" s="14" t="s">
        <v>80</v>
      </c>
      <c r="F33" s="14"/>
      <c r="G33" s="29" t="s">
        <v>100</v>
      </c>
      <c r="I33" s="14" t="s">
        <v>81</v>
      </c>
      <c r="J33" s="14"/>
      <c r="K33" s="29" t="s">
        <v>100</v>
      </c>
    </row>
    <row r="34" spans="1:7" ht="12">
      <c r="A34" s="1" t="s">
        <v>45</v>
      </c>
      <c r="B34" s="1" t="s">
        <v>46</v>
      </c>
      <c r="C34" s="6">
        <v>3</v>
      </c>
      <c r="E34" s="1" t="s">
        <v>31</v>
      </c>
      <c r="F34" s="1" t="s">
        <v>32</v>
      </c>
      <c r="G34" s="1">
        <v>3</v>
      </c>
    </row>
    <row r="35" spans="1:9" ht="12.75">
      <c r="A35" s="1" t="s">
        <v>29</v>
      </c>
      <c r="B35" s="1" t="s">
        <v>30</v>
      </c>
      <c r="C35" s="6">
        <v>3</v>
      </c>
      <c r="E35" s="8" t="s">
        <v>64</v>
      </c>
      <c r="F35" s="9" t="s">
        <v>33</v>
      </c>
      <c r="G35" s="9">
        <v>3</v>
      </c>
      <c r="I35" s="1" t="s">
        <v>82</v>
      </c>
    </row>
    <row r="36" spans="3:11" ht="12.75" thickBot="1">
      <c r="C36" s="7"/>
      <c r="E36" s="1" t="s">
        <v>34</v>
      </c>
      <c r="F36" s="1" t="s">
        <v>35</v>
      </c>
      <c r="G36" s="1">
        <v>4</v>
      </c>
      <c r="I36" s="1" t="s">
        <v>83</v>
      </c>
      <c r="K36" s="1">
        <v>1</v>
      </c>
    </row>
    <row r="37" spans="1:7" ht="13.5" thickTop="1">
      <c r="A37" s="20"/>
      <c r="B37" s="20"/>
      <c r="C37" s="20">
        <f>SUM(C34:C35)</f>
        <v>6</v>
      </c>
      <c r="E37" s="8" t="s">
        <v>66</v>
      </c>
      <c r="F37" s="9" t="s">
        <v>36</v>
      </c>
      <c r="G37" s="9">
        <v>3</v>
      </c>
    </row>
    <row r="38" spans="5:7" ht="12">
      <c r="E38" s="1" t="s">
        <v>19</v>
      </c>
      <c r="G38" s="1">
        <v>3</v>
      </c>
    </row>
    <row r="39" spans="5:11" ht="12.75" thickBot="1">
      <c r="E39" s="1" t="s">
        <v>37</v>
      </c>
      <c r="G39" s="7">
        <v>1.5</v>
      </c>
      <c r="K39" s="7"/>
    </row>
    <row r="40" spans="5:11" ht="12.75" thickTop="1">
      <c r="E40" s="20"/>
      <c r="F40" s="20"/>
      <c r="G40" s="21">
        <f>SUM(G34:G39)</f>
        <v>17.5</v>
      </c>
      <c r="I40" s="20"/>
      <c r="J40" s="20"/>
      <c r="K40" s="20">
        <f>SUM(K35:K39)</f>
        <v>1</v>
      </c>
    </row>
    <row r="41" spans="1:7" ht="12.75">
      <c r="A41" s="13" t="s">
        <v>84</v>
      </c>
      <c r="G41" s="6"/>
    </row>
    <row r="42" spans="1:7" ht="12.75">
      <c r="A42" s="13"/>
      <c r="G42" s="6"/>
    </row>
    <row r="43" spans="1:11" ht="12">
      <c r="A43" s="14" t="s">
        <v>79</v>
      </c>
      <c r="B43" s="14"/>
      <c r="C43" s="29" t="s">
        <v>100</v>
      </c>
      <c r="E43" s="14" t="s">
        <v>80</v>
      </c>
      <c r="F43" s="14"/>
      <c r="G43" s="29" t="s">
        <v>100</v>
      </c>
      <c r="I43" s="14" t="s">
        <v>81</v>
      </c>
      <c r="J43" s="14"/>
      <c r="K43" s="29" t="s">
        <v>100</v>
      </c>
    </row>
    <row r="44" spans="1:11" ht="12">
      <c r="A44" s="1" t="s">
        <v>54</v>
      </c>
      <c r="B44" s="1" t="s">
        <v>55</v>
      </c>
      <c r="C44" s="1">
        <v>3</v>
      </c>
      <c r="E44" s="1" t="s">
        <v>82</v>
      </c>
      <c r="G44" s="6"/>
      <c r="I44" s="1" t="s">
        <v>38</v>
      </c>
      <c r="J44" s="1" t="s">
        <v>39</v>
      </c>
      <c r="K44" s="1">
        <v>3</v>
      </c>
    </row>
    <row r="45" spans="1:11" ht="12.75">
      <c r="A45" s="1" t="s">
        <v>57</v>
      </c>
      <c r="B45" s="1" t="s">
        <v>58</v>
      </c>
      <c r="C45" s="1">
        <v>3</v>
      </c>
      <c r="E45" s="1" t="s">
        <v>85</v>
      </c>
      <c r="G45" s="6">
        <v>2</v>
      </c>
      <c r="I45" s="8" t="s">
        <v>65</v>
      </c>
      <c r="J45" s="9" t="s">
        <v>40</v>
      </c>
      <c r="K45" s="9">
        <v>3</v>
      </c>
    </row>
    <row r="46" spans="3:11" ht="12.75" thickBot="1">
      <c r="C46" s="7"/>
      <c r="G46" s="7"/>
      <c r="I46" s="1" t="s">
        <v>41</v>
      </c>
      <c r="J46" s="1" t="s">
        <v>42</v>
      </c>
      <c r="K46" s="1">
        <v>3</v>
      </c>
    </row>
    <row r="47" spans="1:11" ht="12.75" thickTop="1">
      <c r="A47" s="20"/>
      <c r="B47" s="20"/>
      <c r="C47" s="20">
        <f>SUM(C44:C46)</f>
        <v>6</v>
      </c>
      <c r="D47" s="20"/>
      <c r="E47" s="20"/>
      <c r="F47" s="20"/>
      <c r="G47" s="21">
        <f>SUM(G44:G46)</f>
        <v>2</v>
      </c>
      <c r="I47" s="1" t="s">
        <v>43</v>
      </c>
      <c r="J47" s="1" t="s">
        <v>44</v>
      </c>
      <c r="K47" s="1">
        <v>4</v>
      </c>
    </row>
    <row r="48" spans="7:11" ht="12">
      <c r="G48" s="6"/>
      <c r="I48" s="1" t="s">
        <v>98</v>
      </c>
      <c r="J48" s="1" t="s">
        <v>99</v>
      </c>
      <c r="K48" s="1">
        <v>2</v>
      </c>
    </row>
    <row r="49" spans="7:11" ht="12.75" thickBot="1">
      <c r="G49" s="6"/>
      <c r="I49" s="1" t="s">
        <v>37</v>
      </c>
      <c r="K49" s="7">
        <v>1.5</v>
      </c>
    </row>
    <row r="50" spans="1:11" ht="13.5" thickTop="1">
      <c r="A50" s="13" t="s">
        <v>90</v>
      </c>
      <c r="G50" s="6"/>
      <c r="I50" s="20"/>
      <c r="J50" s="20"/>
      <c r="K50" s="20">
        <f>SUM(K44:K49)</f>
        <v>16.5</v>
      </c>
    </row>
    <row r="52" spans="1:7" ht="12">
      <c r="A52" s="14" t="s">
        <v>79</v>
      </c>
      <c r="B52" s="14"/>
      <c r="C52" s="29" t="s">
        <v>100</v>
      </c>
      <c r="E52" s="14" t="s">
        <v>80</v>
      </c>
      <c r="F52" s="14"/>
      <c r="G52" s="29" t="s">
        <v>100</v>
      </c>
    </row>
    <row r="53" spans="1:7" ht="12">
      <c r="A53" s="1" t="s">
        <v>82</v>
      </c>
      <c r="E53" s="1" t="s">
        <v>86</v>
      </c>
      <c r="F53" s="1" t="s">
        <v>88</v>
      </c>
      <c r="G53" s="1">
        <v>2</v>
      </c>
    </row>
    <row r="54" spans="1:7" ht="12">
      <c r="A54" s="1" t="s">
        <v>91</v>
      </c>
      <c r="C54" s="1">
        <v>3</v>
      </c>
      <c r="E54" s="1" t="s">
        <v>87</v>
      </c>
      <c r="F54" s="1" t="s">
        <v>89</v>
      </c>
      <c r="G54" s="1">
        <v>2</v>
      </c>
    </row>
    <row r="55" spans="3:7" ht="12.75" thickBot="1">
      <c r="C55" s="7"/>
      <c r="E55" s="1" t="s">
        <v>48</v>
      </c>
      <c r="F55" s="1" t="s">
        <v>49</v>
      </c>
      <c r="G55" s="1">
        <v>2</v>
      </c>
    </row>
    <row r="56" spans="1:7" ht="12.75" thickTop="1">
      <c r="A56" s="20"/>
      <c r="B56" s="20"/>
      <c r="C56" s="22">
        <f>SUM(C53:C55)</f>
        <v>3</v>
      </c>
      <c r="E56" s="1" t="s">
        <v>50</v>
      </c>
      <c r="F56" s="1" t="s">
        <v>51</v>
      </c>
      <c r="G56" s="1">
        <v>3</v>
      </c>
    </row>
    <row r="57" spans="5:7" ht="12">
      <c r="E57" s="1" t="s">
        <v>52</v>
      </c>
      <c r="F57" s="1" t="s">
        <v>53</v>
      </c>
      <c r="G57" s="1">
        <v>3</v>
      </c>
    </row>
    <row r="58" spans="5:7" ht="12">
      <c r="E58" s="1" t="s">
        <v>56</v>
      </c>
      <c r="G58" s="6">
        <v>3</v>
      </c>
    </row>
    <row r="59" spans="5:7" ht="12.75" thickBot="1">
      <c r="E59" s="1" t="s">
        <v>19</v>
      </c>
      <c r="G59" s="7">
        <v>3</v>
      </c>
    </row>
    <row r="60" spans="5:7" ht="12.75" thickTop="1">
      <c r="E60" s="20"/>
      <c r="F60" s="20"/>
      <c r="G60" s="21">
        <f>SUM(G53:G59)</f>
        <v>18</v>
      </c>
    </row>
    <row r="61" spans="3:7" ht="12">
      <c r="C61" s="11"/>
      <c r="G61" s="6"/>
    </row>
    <row r="62" spans="1:3" ht="12.75">
      <c r="A62" s="23" t="s">
        <v>70</v>
      </c>
      <c r="B62" s="24"/>
      <c r="C62" s="25">
        <v>137</v>
      </c>
    </row>
    <row r="63" spans="1:3" ht="12.75">
      <c r="A63" s="26" t="s">
        <v>69</v>
      </c>
      <c r="B63" s="27"/>
      <c r="C63" s="28">
        <f>(C16+G16+C25+G25+C37+G40+K40+C47+G47+K50+C56+G60)</f>
        <v>137</v>
      </c>
    </row>
    <row r="64" spans="1:2" ht="12.75">
      <c r="A64" s="17"/>
      <c r="B64" s="17"/>
    </row>
    <row r="65" spans="1:2" ht="12.75">
      <c r="A65" s="18" t="s">
        <v>96</v>
      </c>
      <c r="B65" s="17"/>
    </row>
    <row r="66" ht="12.75">
      <c r="A66" s="19" t="s">
        <v>67</v>
      </c>
    </row>
    <row r="67" ht="12.75">
      <c r="A67" s="8" t="s">
        <v>68</v>
      </c>
    </row>
  </sheetData>
  <sheetProtection password="C195" sheet="1" objects="1" scenarios="1" insertRows="0"/>
  <mergeCells count="17">
    <mergeCell ref="E9:F9"/>
    <mergeCell ref="A18:B18"/>
    <mergeCell ref="E18:F18"/>
    <mergeCell ref="A33:B33"/>
    <mergeCell ref="E33:F33"/>
    <mergeCell ref="A3:G3"/>
    <mergeCell ref="A4:G4"/>
    <mergeCell ref="A30:G30"/>
    <mergeCell ref="A9:B9"/>
    <mergeCell ref="A62:B62"/>
    <mergeCell ref="A63:B63"/>
    <mergeCell ref="A52:B52"/>
    <mergeCell ref="E52:F52"/>
    <mergeCell ref="I33:J33"/>
    <mergeCell ref="I43:J43"/>
    <mergeCell ref="E43:F43"/>
    <mergeCell ref="A43:B43"/>
  </mergeCells>
  <printOptions/>
  <pageMargins left="0.5" right="0.5" top="0.75" bottom="0.75" header="0" footer="0"/>
  <pageSetup horizontalDpi="600" verticalDpi="600" orientation="landscape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Aerospace Engineering</dc:creator>
  <cp:keywords/>
  <dc:description/>
  <cp:lastModifiedBy>Robert G. Melton</cp:lastModifiedBy>
  <cp:lastPrinted>2004-08-20T17:22:10Z</cp:lastPrinted>
  <dcterms:created xsi:type="dcterms:W3CDTF">2004-06-30T19:15:38Z</dcterms:created>
  <dcterms:modified xsi:type="dcterms:W3CDTF">2004-08-20T17:23:12Z</dcterms:modified>
  <cp:category/>
  <cp:version/>
  <cp:contentType/>
  <cp:contentStatus/>
</cp:coreProperties>
</file>